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074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G196" i="1"/>
  <c r="J196" i="1"/>
  <c r="I196" i="1"/>
  <c r="F196" i="1"/>
  <c r="H196" i="1"/>
</calcChain>
</file>

<file path=xl/sharedStrings.xml><?xml version="1.0" encoding="utf-8"?>
<sst xmlns="http://schemas.openxmlformats.org/spreadsheetml/2006/main" count="255" uniqueCount="70">
  <si>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</si>
  <si>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</si>
  <si>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</si>
  <si>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</si>
  <si>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</si>
  <si>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</si>
  <si>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</si>
  <si>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</si>
  <si>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</si>
  <si>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</si>
  <si>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</si>
  <si>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</si>
  <si>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</si>
  <si>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</si>
  <si>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</si>
  <si>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</si>
  <si>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</si>
  <si>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</si>
  <si>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</si>
  <si>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</si>
  <si>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</si>
  <si>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</si>
  <si>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</si>
  <si>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</si>
  <si>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</si>
  <si>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</si>
  <si>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</si>
  <si>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</si>
  <si>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</si>
  <si>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</si>
  <si>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</si>
  <si>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</si>
  <si>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</si>
  <si>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</si>
  <si>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</si>
  <si>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</si>
  <si>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</si>
  <si>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</si>
  <si>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</si>
  <si>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Мюсли с молоком </t>
  </si>
  <si>
    <t>Чай с лимоном№459</t>
  </si>
  <si>
    <t xml:space="preserve">Хлеб пшеничный  </t>
  </si>
  <si>
    <t xml:space="preserve">Яблоко </t>
  </si>
  <si>
    <t>Сыр с порциями</t>
  </si>
  <si>
    <t>Булочка домашняя</t>
  </si>
  <si>
    <t>Каша рисовая с изюмом</t>
  </si>
  <si>
    <t>Чай с молоком и сливками</t>
  </si>
  <si>
    <t>Хлеб пшеничный</t>
  </si>
  <si>
    <t>Яблоко</t>
  </si>
  <si>
    <t>Масло сливочное(порциями)</t>
  </si>
  <si>
    <t>Чай с лимоном №459</t>
  </si>
  <si>
    <t xml:space="preserve">Хлеб пшеничный </t>
  </si>
  <si>
    <t>Чай с лимоном</t>
  </si>
  <si>
    <t>Омлет с морковью</t>
  </si>
  <si>
    <t>Масло сливочное (порциями)</t>
  </si>
  <si>
    <t xml:space="preserve">Рис припущенный </t>
  </si>
  <si>
    <t xml:space="preserve">Чай с молоком или сливками </t>
  </si>
  <si>
    <t xml:space="preserve">Сыр порциями </t>
  </si>
  <si>
    <t>Сосиски"Особые халяль"</t>
  </si>
  <si>
    <t xml:space="preserve">Каша гречневая </t>
  </si>
  <si>
    <t>Омлет с отварным картофелем</t>
  </si>
  <si>
    <t>Масло сливочное (Порциями)</t>
  </si>
  <si>
    <t>Соус красный основной</t>
  </si>
  <si>
    <t xml:space="preserve">Гречка отварная </t>
  </si>
  <si>
    <t xml:space="preserve">Суп молочный с макаронными изделиями  </t>
  </si>
  <si>
    <t xml:space="preserve">Чай с лимоном </t>
  </si>
  <si>
    <t>Каша жидкая молочная из манной крупы</t>
  </si>
  <si>
    <t xml:space="preserve">Чай с молоком и сливками </t>
  </si>
  <si>
    <t>Директор</t>
  </si>
  <si>
    <t>М.О.Хужатулаев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</si>
</sst>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</v>
      </c>
      <c r="H6" s="40">
        <v>6</v>
      </c>
      <c r="I6" s="40">
        <v>27</v>
      </c>
      <c r="J6" s="40">
        <v>185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10</v>
      </c>
      <c r="J8" s="43">
        <v>39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6</v>
      </c>
      <c r="H9" s="43">
        <v>1</v>
      </c>
      <c r="I9" s="43">
        <v>36</v>
      </c>
      <c r="J9" s="43">
        <v>176</v>
      </c>
      <c r="K9" s="44">
        <v>573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2</v>
      </c>
      <c r="H10" s="43">
        <v>1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 t="s">
        <v>29</v>
      </c>
      <c r="E11" s="42" t="s">
        <v>43</v>
      </c>
      <c r="F11" s="43">
        <v>30</v>
      </c>
      <c r="G11" s="43">
        <v>7</v>
      </c>
      <c r="H11" s="43">
        <v>9</v>
      </c>
      <c r="I11" s="43">
        <v>0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 t="s">
        <v>29</v>
      </c>
      <c r="E12" s="42" t="s">
        <v>44</v>
      </c>
      <c r="F12" s="43">
        <v>60</v>
      </c>
      <c r="G12" s="43">
        <v>4</v>
      </c>
      <c r="H12" s="43">
        <v>7</v>
      </c>
      <c r="I12" s="43">
        <v>28</v>
      </c>
      <c r="J12" s="43">
        <v>188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26</v>
      </c>
      <c r="H13" s="19">
        <f t="shared" si="0"/>
        <v>24</v>
      </c>
      <c r="I13" s="19">
        <f t="shared" si="0"/>
        <v>122</v>
      </c>
      <c r="J13" s="19">
        <f t="shared" si="0"/>
        <v>790.5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26</v>
      </c>
      <c r="H24" s="32">
        <f t="shared" si="4"/>
        <v>24</v>
      </c>
      <c r="I24" s="32">
        <f t="shared" si="4"/>
        <v>122</v>
      </c>
      <c r="J24" s="32">
        <f t="shared" si="4"/>
        <v>790.5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</v>
      </c>
      <c r="H25" s="40">
        <v>11</v>
      </c>
      <c r="I25" s="40">
        <v>314</v>
      </c>
      <c r="J25" s="40">
        <v>314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</v>
      </c>
      <c r="H27" s="43">
        <v>1</v>
      </c>
      <c r="I27" s="43">
        <v>82</v>
      </c>
      <c r="J27" s="43">
        <v>82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100</v>
      </c>
      <c r="G28" s="43">
        <v>8</v>
      </c>
      <c r="H28" s="43">
        <v>1</v>
      </c>
      <c r="I28" s="43">
        <v>176</v>
      </c>
      <c r="J28" s="43">
        <v>176</v>
      </c>
      <c r="K28" s="44">
        <v>573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2</v>
      </c>
      <c r="H29" s="43">
        <v>1</v>
      </c>
      <c r="I29" s="43">
        <v>95</v>
      </c>
      <c r="J29" s="43">
        <v>95</v>
      </c>
      <c r="K29" s="44">
        <v>338</v>
      </c>
      <c r="L29" s="43"/>
    </row>
    <row r="30" spans="1:12" ht="15" x14ac:dyDescent="0.25">
      <c r="A30" s="14"/>
      <c r="B30" s="15"/>
      <c r="C30" s="11"/>
      <c r="D30" s="6" t="s">
        <v>29</v>
      </c>
      <c r="E30" s="42" t="s">
        <v>49</v>
      </c>
      <c r="F30" s="43">
        <v>10</v>
      </c>
      <c r="G30" s="43">
        <v>0</v>
      </c>
      <c r="H30" s="43">
        <v>8</v>
      </c>
      <c r="I30" s="43">
        <v>75</v>
      </c>
      <c r="J30" s="43">
        <v>75</v>
      </c>
      <c r="K30" s="44">
        <v>14</v>
      </c>
      <c r="L30" s="43"/>
    </row>
    <row r="31" spans="1:12" ht="15" x14ac:dyDescent="0.25">
      <c r="A31" s="14"/>
      <c r="B31" s="15"/>
      <c r="C31" s="11"/>
      <c r="D31" s="6" t="s">
        <v>29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18</v>
      </c>
      <c r="H32" s="19">
        <f t="shared" ref="H32" si="7">SUM(H25:H31)</f>
        <v>22</v>
      </c>
      <c r="I32" s="19">
        <f t="shared" ref="I32" si="8">SUM(I25:I31)</f>
        <v>742</v>
      </c>
      <c r="J32" s="19">
        <f t="shared" ref="J32:L32" si="9">SUM(J25:J31)</f>
        <v>742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18</v>
      </c>
      <c r="H43" s="32">
        <f t="shared" ref="H43" si="15">H32+H42</f>
        <v>22</v>
      </c>
      <c r="I43" s="32">
        <f t="shared" ref="I43" si="16">I32+I42</f>
        <v>742</v>
      </c>
      <c r="J43" s="32">
        <f t="shared" ref="J43:L43" si="17">J32+J42</f>
        <v>742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65</v>
      </c>
      <c r="G44" s="40">
        <v>6</v>
      </c>
      <c r="H44" s="40">
        <v>10</v>
      </c>
      <c r="I44" s="40">
        <v>122</v>
      </c>
      <c r="J44" s="40">
        <v>122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39</v>
      </c>
      <c r="J46" s="43">
        <v>39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75</v>
      </c>
      <c r="G47" s="43">
        <v>6</v>
      </c>
      <c r="H47" s="43">
        <v>1</v>
      </c>
      <c r="I47" s="43">
        <v>176</v>
      </c>
      <c r="J47" s="43">
        <v>176</v>
      </c>
      <c r="K47" s="44">
        <v>573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</v>
      </c>
      <c r="G48" s="43">
        <v>0</v>
      </c>
      <c r="H48" s="43">
        <v>8</v>
      </c>
      <c r="I48" s="43">
        <v>75</v>
      </c>
      <c r="J48" s="43">
        <v>75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29</v>
      </c>
      <c r="E49" s="42" t="s">
        <v>54</v>
      </c>
      <c r="F49" s="43">
        <v>60</v>
      </c>
      <c r="G49" s="43">
        <v>4</v>
      </c>
      <c r="H49" s="43">
        <v>7</v>
      </c>
      <c r="I49" s="43">
        <v>188</v>
      </c>
      <c r="J49" s="43">
        <v>188</v>
      </c>
      <c r="K49" s="44">
        <v>14</v>
      </c>
      <c r="L49" s="43"/>
    </row>
    <row r="50" spans="1:12" ht="15" x14ac:dyDescent="0.25">
      <c r="A50" s="23"/>
      <c r="B50" s="15"/>
      <c r="C50" s="11"/>
      <c r="D50" s="6" t="s">
        <v>29</v>
      </c>
      <c r="E50" s="42" t="s">
        <v>44</v>
      </c>
      <c r="F50" s="43">
        <v>100</v>
      </c>
      <c r="G50" s="43">
        <v>2</v>
      </c>
      <c r="H50" s="43">
        <v>1</v>
      </c>
      <c r="I50" s="43">
        <v>95</v>
      </c>
      <c r="J50" s="43">
        <v>188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</v>
      </c>
      <c r="H51" s="19">
        <f t="shared" ref="H51" si="19">SUM(H44:H50)</f>
        <v>27</v>
      </c>
      <c r="I51" s="19">
        <f t="shared" ref="I51" si="20">SUM(I44:I50)</f>
        <v>695</v>
      </c>
      <c r="J51" s="19">
        <f t="shared" ref="J51:L51" si="21">SUM(J44:J50)</f>
        <v>788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18</v>
      </c>
      <c r="H62" s="32">
        <f t="shared" ref="H62" si="27">H51+H61</f>
        <v>27</v>
      </c>
      <c r="I62" s="32">
        <f t="shared" ref="I62" si="28">I51+I61</f>
        <v>695</v>
      </c>
      <c r="J62" s="32">
        <f t="shared" ref="J62:L62" si="29">J51+J61</f>
        <v>788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5</v>
      </c>
      <c r="H63" s="40">
        <v>6</v>
      </c>
      <c r="I63" s="40">
        <v>49</v>
      </c>
      <c r="J63" s="40">
        <v>267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</v>
      </c>
      <c r="H65" s="43">
        <v>1</v>
      </c>
      <c r="I65" s="43">
        <v>16</v>
      </c>
      <c r="J65" s="43">
        <v>82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100</v>
      </c>
      <c r="G66" s="43">
        <v>8</v>
      </c>
      <c r="H66" s="43">
        <v>1</v>
      </c>
      <c r="I66" s="43">
        <v>48</v>
      </c>
      <c r="J66" s="43">
        <v>176</v>
      </c>
      <c r="K66" s="44">
        <v>573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29</v>
      </c>
      <c r="E68" s="42" t="s">
        <v>57</v>
      </c>
      <c r="F68" s="43">
        <v>30</v>
      </c>
      <c r="G68" s="43">
        <v>7</v>
      </c>
      <c r="H68" s="43">
        <v>9</v>
      </c>
      <c r="I68" s="43">
        <v>0</v>
      </c>
      <c r="J68" s="43">
        <v>108</v>
      </c>
      <c r="K68" s="44">
        <v>14</v>
      </c>
      <c r="L68" s="43"/>
    </row>
    <row r="69" spans="1:12" ht="15" x14ac:dyDescent="0.25">
      <c r="A69" s="23"/>
      <c r="B69" s="15"/>
      <c r="C69" s="11"/>
      <c r="D69" s="6" t="s">
        <v>29</v>
      </c>
      <c r="E69" s="42" t="s">
        <v>58</v>
      </c>
      <c r="F69" s="43">
        <v>100</v>
      </c>
      <c r="G69" s="43">
        <v>10</v>
      </c>
      <c r="H69" s="43">
        <v>14</v>
      </c>
      <c r="I69" s="43">
        <v>3</v>
      </c>
      <c r="J69" s="43">
        <v>170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32</v>
      </c>
      <c r="H70" s="19">
        <f t="shared" ref="H70" si="31">SUM(H63:H69)</f>
        <v>31</v>
      </c>
      <c r="I70" s="19">
        <f t="shared" ref="I70" si="32">SUM(I63:I69)</f>
        <v>116</v>
      </c>
      <c r="J70" s="19">
        <f t="shared" ref="J70:L70" si="33">SUM(J63:J69)</f>
        <v>803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32</v>
      </c>
      <c r="H81" s="32">
        <f t="shared" ref="H81" si="39">H70+H80</f>
        <v>31</v>
      </c>
      <c r="I81" s="32">
        <f t="shared" ref="I81" si="40">I70+I80</f>
        <v>116</v>
      </c>
      <c r="J81" s="32">
        <f t="shared" ref="J81:L81" si="41">J70+J80</f>
        <v>803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9</v>
      </c>
      <c r="H82" s="40">
        <v>13</v>
      </c>
      <c r="I82" s="40">
        <v>20</v>
      </c>
      <c r="J82" s="40">
        <v>294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</v>
      </c>
      <c r="H84" s="43">
        <v>0</v>
      </c>
      <c r="I84" s="43">
        <v>10</v>
      </c>
      <c r="J84" s="43">
        <v>39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75</v>
      </c>
      <c r="G85" s="43">
        <v>6</v>
      </c>
      <c r="H85" s="43">
        <v>1</v>
      </c>
      <c r="I85" s="43">
        <v>36</v>
      </c>
      <c r="J85" s="43">
        <v>175</v>
      </c>
      <c r="K85" s="44">
        <v>573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2</v>
      </c>
      <c r="H86" s="43">
        <v>1</v>
      </c>
      <c r="I86" s="43">
        <v>21</v>
      </c>
      <c r="J86" s="43">
        <v>95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29</v>
      </c>
      <c r="E87" s="42" t="s">
        <v>54</v>
      </c>
      <c r="F87" s="43">
        <v>20</v>
      </c>
      <c r="G87" s="43">
        <v>0</v>
      </c>
      <c r="H87" s="43">
        <v>16</v>
      </c>
      <c r="I87" s="43">
        <v>0</v>
      </c>
      <c r="J87" s="43">
        <v>149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17</v>
      </c>
      <c r="H89" s="19">
        <f t="shared" ref="H89" si="43">SUM(H82:H88)</f>
        <v>31</v>
      </c>
      <c r="I89" s="19">
        <f t="shared" ref="I89" si="44">SUM(I82:I88)</f>
        <v>87</v>
      </c>
      <c r="J89" s="19">
        <f t="shared" ref="J89:L89" si="45">SUM(J82:J88)</f>
        <v>752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595</v>
      </c>
      <c r="G100" s="32">
        <f t="shared" ref="G100" si="50">G89+G99</f>
        <v>17</v>
      </c>
      <c r="H100" s="32">
        <f t="shared" ref="H100" si="51">H89+H99</f>
        <v>31</v>
      </c>
      <c r="I100" s="32">
        <f t="shared" ref="I100" si="52">I89+I99</f>
        <v>87</v>
      </c>
      <c r="J100" s="32">
        <f t="shared" ref="J100:L100" si="53">J89+J99</f>
        <v>752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100</v>
      </c>
      <c r="G101" s="40">
        <v>7</v>
      </c>
      <c r="H101" s="40">
        <v>9</v>
      </c>
      <c r="I101" s="40">
        <v>7</v>
      </c>
      <c r="J101" s="40">
        <v>133</v>
      </c>
      <c r="K101" s="41">
        <v>276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2</v>
      </c>
      <c r="H103" s="43">
        <v>1</v>
      </c>
      <c r="I103" s="43">
        <v>16</v>
      </c>
      <c r="J103" s="43">
        <v>83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8</v>
      </c>
      <c r="H104" s="43">
        <v>1</v>
      </c>
      <c r="I104" s="43">
        <v>48</v>
      </c>
      <c r="J104" s="43">
        <v>176</v>
      </c>
      <c r="K104" s="44">
        <v>573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2</v>
      </c>
      <c r="H105" s="43">
        <v>1</v>
      </c>
      <c r="I105" s="43">
        <v>21</v>
      </c>
      <c r="J105" s="43">
        <v>95</v>
      </c>
      <c r="K105" s="44">
        <v>338</v>
      </c>
      <c r="L105" s="43"/>
    </row>
    <row r="106" spans="1:12" ht="15" x14ac:dyDescent="0.25">
      <c r="A106" s="23"/>
      <c r="B106" s="15"/>
      <c r="C106" s="11"/>
      <c r="D106" s="6" t="s">
        <v>29</v>
      </c>
      <c r="E106" s="42" t="s">
        <v>49</v>
      </c>
      <c r="F106" s="43">
        <v>20</v>
      </c>
      <c r="G106" s="43">
        <v>0</v>
      </c>
      <c r="H106" s="43">
        <v>16</v>
      </c>
      <c r="I106" s="43">
        <v>0</v>
      </c>
      <c r="J106" s="43">
        <v>149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</v>
      </c>
      <c r="H108" s="19">
        <f t="shared" si="54"/>
        <v>28</v>
      </c>
      <c r="I108" s="19">
        <f t="shared" si="54"/>
        <v>92</v>
      </c>
      <c r="J108" s="19">
        <f t="shared" si="54"/>
        <v>636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19</v>
      </c>
      <c r="H119" s="32">
        <f t="shared" ref="H119" si="59">H108+H118</f>
        <v>28</v>
      </c>
      <c r="I119" s="32">
        <f t="shared" ref="I119" si="60">I108+I118</f>
        <v>92</v>
      </c>
      <c r="J119" s="32">
        <f t="shared" ref="J119:L119" si="61">J108+J118</f>
        <v>636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10</v>
      </c>
      <c r="H120" s="40">
        <v>6</v>
      </c>
      <c r="I120" s="40">
        <v>39</v>
      </c>
      <c r="J120" s="40">
        <v>243</v>
      </c>
      <c r="K120" s="41">
        <v>4.3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10</v>
      </c>
      <c r="J122" s="43">
        <v>39</v>
      </c>
      <c r="K122" s="44">
        <v>459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75</v>
      </c>
      <c r="G123" s="43">
        <v>6</v>
      </c>
      <c r="H123" s="43">
        <v>1</v>
      </c>
      <c r="I123" s="43">
        <v>36</v>
      </c>
      <c r="J123" s="43">
        <v>176</v>
      </c>
      <c r="K123" s="44">
        <v>573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29</v>
      </c>
      <c r="E125" s="42" t="s">
        <v>61</v>
      </c>
      <c r="F125" s="43">
        <v>20</v>
      </c>
      <c r="G125" s="43">
        <v>0</v>
      </c>
      <c r="H125" s="43">
        <v>16</v>
      </c>
      <c r="I125" s="43">
        <v>0</v>
      </c>
      <c r="J125" s="43">
        <v>149</v>
      </c>
      <c r="K125" s="44">
        <v>14</v>
      </c>
      <c r="L125" s="43"/>
    </row>
    <row r="126" spans="1:12" ht="15" x14ac:dyDescent="0.25">
      <c r="A126" s="14"/>
      <c r="B126" s="15"/>
      <c r="C126" s="11"/>
      <c r="D126" s="6" t="s">
        <v>29</v>
      </c>
      <c r="E126" s="42" t="s">
        <v>62</v>
      </c>
      <c r="F126" s="43">
        <v>50</v>
      </c>
      <c r="G126" s="43">
        <v>1</v>
      </c>
      <c r="H126" s="43">
        <v>1</v>
      </c>
      <c r="I126" s="43">
        <v>3</v>
      </c>
      <c r="J126" s="43">
        <v>28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495</v>
      </c>
      <c r="G127" s="19">
        <f t="shared" ref="G127:J127" si="62">SUM(G120:G126)</f>
        <v>17</v>
      </c>
      <c r="H127" s="19">
        <f t="shared" si="62"/>
        <v>24</v>
      </c>
      <c r="I127" s="19">
        <f t="shared" si="62"/>
        <v>88</v>
      </c>
      <c r="J127" s="19">
        <f t="shared" si="62"/>
        <v>635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495</v>
      </c>
      <c r="G138" s="32">
        <f t="shared" ref="G138" si="66">G127+G137</f>
        <v>17</v>
      </c>
      <c r="H138" s="32">
        <f t="shared" ref="H138" si="67">H127+H137</f>
        <v>24</v>
      </c>
      <c r="I138" s="32">
        <f t="shared" ref="I138" si="68">I127+I137</f>
        <v>88</v>
      </c>
      <c r="J138" s="32">
        <f t="shared" ref="J138:L138" si="69">J127+J137</f>
        <v>635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4</v>
      </c>
      <c r="H139" s="40">
        <v>4</v>
      </c>
      <c r="I139" s="40">
        <v>14</v>
      </c>
      <c r="J139" s="40">
        <v>109</v>
      </c>
      <c r="K139" s="41">
        <v>120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44</v>
      </c>
      <c r="F140" s="43">
        <v>60</v>
      </c>
      <c r="G140" s="43">
        <v>4</v>
      </c>
      <c r="H140" s="43">
        <v>7</v>
      </c>
      <c r="I140" s="43">
        <v>28</v>
      </c>
      <c r="J140" s="43">
        <v>188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2</v>
      </c>
      <c r="H141" s="43">
        <v>1</v>
      </c>
      <c r="I141" s="43">
        <v>20</v>
      </c>
      <c r="J141" s="43">
        <v>83</v>
      </c>
      <c r="K141" s="44">
        <v>378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75</v>
      </c>
      <c r="G142" s="43">
        <v>6</v>
      </c>
      <c r="H142" s="43">
        <v>1</v>
      </c>
      <c r="I142" s="43">
        <v>36</v>
      </c>
      <c r="J142" s="43">
        <v>176</v>
      </c>
      <c r="K142" s="44">
        <v>573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</v>
      </c>
      <c r="G143" s="43">
        <v>2</v>
      </c>
      <c r="H143" s="43">
        <v>1</v>
      </c>
      <c r="I143" s="43">
        <v>21</v>
      </c>
      <c r="J143" s="43">
        <v>95</v>
      </c>
      <c r="K143" s="44">
        <v>338</v>
      </c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49</v>
      </c>
      <c r="F144" s="43">
        <v>20</v>
      </c>
      <c r="G144" s="43">
        <v>4</v>
      </c>
      <c r="H144" s="43">
        <v>7</v>
      </c>
      <c r="I144" s="43">
        <v>28</v>
      </c>
      <c r="J144" s="43">
        <v>149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22</v>
      </c>
      <c r="H146" s="19">
        <f t="shared" si="70"/>
        <v>21</v>
      </c>
      <c r="I146" s="19">
        <f t="shared" si="70"/>
        <v>147</v>
      </c>
      <c r="J146" s="19">
        <f t="shared" si="70"/>
        <v>800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565</v>
      </c>
      <c r="G157" s="32">
        <f t="shared" ref="G157" si="74">G146+G156</f>
        <v>22</v>
      </c>
      <c r="H157" s="32">
        <f t="shared" ref="H157" si="75">H146+H156</f>
        <v>21</v>
      </c>
      <c r="I157" s="32">
        <f t="shared" ref="I157" si="76">I146+I156</f>
        <v>147</v>
      </c>
      <c r="J157" s="32">
        <f t="shared" ref="J157:L157" si="77">J146+J156</f>
        <v>800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135</v>
      </c>
      <c r="G158" s="40">
        <v>7</v>
      </c>
      <c r="H158" s="40">
        <v>6</v>
      </c>
      <c r="I158" s="40">
        <v>27</v>
      </c>
      <c r="J158" s="40">
        <v>185</v>
      </c>
      <c r="K158" s="41">
        <v>179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</v>
      </c>
      <c r="H160" s="43">
        <v>0</v>
      </c>
      <c r="I160" s="43">
        <v>10</v>
      </c>
      <c r="J160" s="43">
        <v>39</v>
      </c>
      <c r="K160" s="44">
        <v>459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75</v>
      </c>
      <c r="G161" s="43">
        <v>6</v>
      </c>
      <c r="H161" s="43">
        <v>1</v>
      </c>
      <c r="I161" s="43">
        <v>36</v>
      </c>
      <c r="J161" s="43">
        <v>176</v>
      </c>
      <c r="K161" s="44">
        <v>573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2</v>
      </c>
      <c r="H162" s="43">
        <v>1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54</v>
      </c>
      <c r="F163" s="43">
        <v>20</v>
      </c>
      <c r="G163" s="43">
        <v>0</v>
      </c>
      <c r="H163" s="43">
        <v>16</v>
      </c>
      <c r="I163" s="43">
        <v>0</v>
      </c>
      <c r="J163" s="43">
        <v>149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15</v>
      </c>
      <c r="H165" s="19">
        <f t="shared" si="78"/>
        <v>24</v>
      </c>
      <c r="I165" s="19">
        <f t="shared" si="78"/>
        <v>94</v>
      </c>
      <c r="J165" s="19">
        <f t="shared" si="78"/>
        <v>643.5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15</v>
      </c>
      <c r="H176" s="32">
        <f t="shared" ref="H176" si="83">H165+H175</f>
        <v>24</v>
      </c>
      <c r="I176" s="32">
        <f t="shared" ref="I176" si="84">I165+I175</f>
        <v>94</v>
      </c>
      <c r="J176" s="32">
        <f t="shared" ref="J176:L176" si="85">J165+J175</f>
        <v>643.5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210</v>
      </c>
      <c r="G177" s="40">
        <v>6</v>
      </c>
      <c r="H177" s="40">
        <v>3</v>
      </c>
      <c r="I177" s="40">
        <v>42</v>
      </c>
      <c r="J177" s="40">
        <v>224</v>
      </c>
      <c r="K177" s="41">
        <v>181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2</v>
      </c>
      <c r="H179" s="43">
        <v>1</v>
      </c>
      <c r="I179" s="43">
        <v>16</v>
      </c>
      <c r="J179" s="43">
        <v>82</v>
      </c>
      <c r="K179" s="44">
        <v>378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100</v>
      </c>
      <c r="G180" s="43">
        <v>8</v>
      </c>
      <c r="H180" s="43">
        <v>1</v>
      </c>
      <c r="I180" s="43">
        <v>48</v>
      </c>
      <c r="J180" s="43">
        <v>176</v>
      </c>
      <c r="K180" s="44">
        <v>573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2</v>
      </c>
      <c r="H181" s="43">
        <v>1</v>
      </c>
      <c r="I181" s="43">
        <v>21</v>
      </c>
      <c r="J181" s="43">
        <v>95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29</v>
      </c>
      <c r="E182" s="42" t="s">
        <v>54</v>
      </c>
      <c r="F182" s="43">
        <v>20</v>
      </c>
      <c r="G182" s="43">
        <v>0</v>
      </c>
      <c r="H182" s="43">
        <v>16</v>
      </c>
      <c r="I182" s="43">
        <v>0</v>
      </c>
      <c r="J182" s="43">
        <v>149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18</v>
      </c>
      <c r="H184" s="19">
        <f t="shared" si="86"/>
        <v>22</v>
      </c>
      <c r="I184" s="19">
        <f t="shared" si="86"/>
        <v>127</v>
      </c>
      <c r="J184" s="19">
        <f t="shared" si="86"/>
        <v>726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18</v>
      </c>
      <c r="H195" s="32">
        <f t="shared" ref="H195" si="91">H184+H194</f>
        <v>22</v>
      </c>
      <c r="I195" s="32">
        <f t="shared" ref="I195" si="92">I184+I194</f>
        <v>127</v>
      </c>
      <c r="J195" s="32">
        <f t="shared" ref="J195:L195" si="93">J184+J194</f>
        <v>726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</v>
      </c>
      <c r="H196" s="34">
        <f t="shared" si="94"/>
        <v>25.4</v>
      </c>
      <c r="I196" s="34">
        <f t="shared" si="94"/>
        <v>231</v>
      </c>
      <c r="J196" s="34">
        <f t="shared" si="94"/>
        <v>731.6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2023-10-13T13:02:22Z</dcterms:modified>
</cp:coreProperties>
</file>